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90" tabRatio="614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<sst xmlns="http://schemas.openxmlformats.org/spreadsheetml/2006/main" count="76" uniqueCount="75">
  <si>
    <t>одиниць</t>
  </si>
  <si>
    <t>1.</t>
  </si>
  <si>
    <t>2.</t>
  </si>
  <si>
    <t>3.</t>
  </si>
  <si>
    <t>4.</t>
  </si>
  <si>
    <t>5.</t>
  </si>
  <si>
    <t>6.</t>
  </si>
  <si>
    <t>7.</t>
  </si>
  <si>
    <t>Директор</t>
  </si>
  <si>
    <t>Головний бухгалтер</t>
  </si>
  <si>
    <t xml:space="preserve">Бухгалтер </t>
  </si>
  <si>
    <t>8.</t>
  </si>
  <si>
    <t>Юрисконсульт</t>
  </si>
  <si>
    <t>Механік</t>
  </si>
  <si>
    <t>Інспектор з кадрів</t>
  </si>
  <si>
    <t>Інженер з ОП</t>
  </si>
  <si>
    <t>№</t>
  </si>
  <si>
    <t>Кількість</t>
  </si>
  <si>
    <t>Посадовий</t>
  </si>
  <si>
    <t>п/п</t>
  </si>
  <si>
    <t xml:space="preserve">     Назва посади</t>
  </si>
  <si>
    <t>штатних</t>
  </si>
  <si>
    <t>оклад</t>
  </si>
  <si>
    <t>Всього:</t>
  </si>
  <si>
    <t>за місяць</t>
  </si>
  <si>
    <t>Начальник служби транспорту,</t>
  </si>
  <si>
    <t xml:space="preserve">санітарної очистки та </t>
  </si>
  <si>
    <t>благоустрою міста</t>
  </si>
  <si>
    <t xml:space="preserve">                        керівників, спеціалістів та службовців КП "Послуга"</t>
  </si>
  <si>
    <t>Секретар</t>
  </si>
  <si>
    <t xml:space="preserve">Економіст </t>
  </si>
  <si>
    <t>Код</t>
  </si>
  <si>
    <t>КП</t>
  </si>
  <si>
    <t>1210.1</t>
  </si>
  <si>
    <t>1226.2</t>
  </si>
  <si>
    <t>2441.2</t>
  </si>
  <si>
    <t>2149.2</t>
  </si>
  <si>
    <t>Програміст системний</t>
  </si>
  <si>
    <t>2132.2</t>
  </si>
  <si>
    <t>1222.2</t>
  </si>
  <si>
    <t>інформації та обслуговування абонентів</t>
  </si>
  <si>
    <t>Офісний службовець з оброблення</t>
  </si>
  <si>
    <t>Начальник планово - економічного відділу                                               І.М.Новак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</si>
  <si>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</si>
  <si>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</si>
  <si>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</si>
  <si>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</si>
  <si>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</si>
  <si>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</si>
  <si>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</si>
  <si>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</si>
  <si>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</si>
  <si>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Директор КП "Послуга"</t>
  </si>
  <si>
    <t>бюджетної програми)</t>
  </si>
  <si>
    <t xml:space="preserve">Бухгалтер (з обліку та реалізації </t>
  </si>
  <si>
    <t>Начальник абонентського відділу</t>
  </si>
  <si>
    <t>Головний бухгалтер:                                                                                В.С.Котова</t>
  </si>
  <si>
    <t>Начальник планово-економічного</t>
  </si>
  <si>
    <t xml:space="preserve"> відділу</t>
  </si>
  <si>
    <t xml:space="preserve">                                                     ШТАТНИЙ  РОЗПИС</t>
  </si>
  <si>
    <t>Затверджую:</t>
  </si>
  <si>
    <t>Майстер дільниці саночистки</t>
  </si>
  <si>
    <t>Технік (з виконанням функції планування</t>
  </si>
  <si>
    <t>сміттєзвалища побутових відходів)</t>
  </si>
  <si>
    <t>Інженер з проектно-кошторисної роботи</t>
  </si>
  <si>
    <t>2142.2</t>
  </si>
  <si>
    <t>18.</t>
  </si>
  <si>
    <t>19.</t>
  </si>
  <si>
    <t>прож.мін.= 3028,00 грн.</t>
  </si>
  <si>
    <t>Штат в кількості 20 одиниць</t>
  </si>
  <si>
    <t xml:space="preserve">   _____________Страхов С.В.</t>
  </si>
  <si>
    <t>з 01.06.2024 р.</t>
  </si>
  <si>
    <t>з місячним фондом заробітної плати 400 552,0 грн.</t>
  </si>
  <si>
    <t>Фахівець з публічних закупівель</t>
  </si>
  <si>
    <t>2419.2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</si>
</sst>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"/>
    <numFmt numFmtId="189" formatCode="0.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\ &quot;грн.&quot;;[Red]\-#,##0.0\ &quot;грн.&quot;"/>
    <numFmt numFmtId="196" formatCode="[$-422]d\ mmmm\ yyyy&quot; р.&quot;"/>
    <numFmt numFmtId="197" formatCode="[$-FC19]d\ mmmm\ yyyy\ &quot;г.&quot;"/>
    <numFmt numFmtId="198" formatCode="0.00000"/>
    <numFmt numFmtId="199" formatCode="0.000000"/>
    <numFmt numFmtId="200" formatCode="0.0000000"/>
    <numFmt numFmtId="201" formatCode="0.00000000"/>
    <numFmt numFmtId="202" formatCode="0.000000000"/>
    <numFmt numFmtId="203" formatCode="0.0000000000"/>
    <numFmt numFmtId="204" formatCode="0.0000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view="pageBreakPreview" zoomScaleSheetLayoutView="100" zoomScalePageLayoutView="0" workbookViewId="0" topLeftCell="A34">
      <selection activeCell="F28" sqref="F28"/>
    </sheetView>
  </sheetViews>
  <sheetFormatPr defaultColWidth="9.00390625" defaultRowHeight="12.75"/>
  <cols>
    <col min="1" max="1" width="5.50390625" style="0" customWidth="1"/>
    <col min="2" max="2" width="37.125" style="0" customWidth="1"/>
    <col min="3" max="3" width="10.25390625" style="0" customWidth="1"/>
    <col min="4" max="4" width="9.75390625" style="0" customWidth="1"/>
    <col min="5" max="5" width="12.875" style="0" customWidth="1"/>
    <col min="6" max="6" width="18.50390625" style="0" customWidth="1"/>
    <col min="7" max="7" width="12.125" style="0" customWidth="1"/>
  </cols>
  <sheetData>
    <row r="1" spans="1:9" ht="12">
      <c r="A1" s="4"/>
      <c r="B1" s="4"/>
      <c r="C1" s="4"/>
      <c r="D1" s="9"/>
      <c r="E1" s="12" t="s">
        <v>60</v>
      </c>
      <c r="F1" s="9"/>
      <c r="G1" s="20"/>
      <c r="H1" s="20"/>
      <c r="I1" s="21"/>
    </row>
    <row r="2" spans="1:9" ht="12">
      <c r="A2" s="4"/>
      <c r="B2" s="4"/>
      <c r="C2" s="2"/>
      <c r="D2" s="9"/>
      <c r="E2" s="12" t="s">
        <v>69</v>
      </c>
      <c r="F2" s="9"/>
      <c r="G2" s="20"/>
      <c r="H2" s="20"/>
      <c r="I2" s="21"/>
    </row>
    <row r="3" spans="1:9" ht="12.75">
      <c r="A3" s="4"/>
      <c r="B3" s="5"/>
      <c r="C3" s="5"/>
      <c r="D3" s="22"/>
      <c r="E3" s="12" t="s">
        <v>72</v>
      </c>
      <c r="F3" s="9"/>
      <c r="G3" s="20"/>
      <c r="H3" s="20"/>
      <c r="I3" s="21"/>
    </row>
    <row r="4" spans="1:9" ht="12.75">
      <c r="A4" s="4"/>
      <c r="B4" s="1"/>
      <c r="C4" s="1"/>
      <c r="D4" s="22"/>
      <c r="E4" s="9" t="s">
        <v>52</v>
      </c>
      <c r="F4" s="9"/>
      <c r="G4" s="2"/>
      <c r="H4" s="20"/>
      <c r="I4" s="21"/>
    </row>
    <row r="5" spans="1:9" ht="12.75">
      <c r="A5" s="4"/>
      <c r="B5" s="1"/>
      <c r="C5" s="1"/>
      <c r="D5" s="22"/>
      <c r="E5" s="9" t="s">
        <v>70</v>
      </c>
      <c r="F5" s="9"/>
      <c r="G5" s="20"/>
      <c r="H5" s="20"/>
      <c r="I5" s="21"/>
    </row>
    <row r="6" spans="1:8" ht="12">
      <c r="A6" s="8"/>
      <c r="B6" s="8"/>
      <c r="C6" s="8"/>
      <c r="D6" s="8"/>
      <c r="E6" s="8"/>
      <c r="F6" s="7"/>
      <c r="G6" s="4"/>
      <c r="H6" s="4"/>
    </row>
    <row r="7" spans="1:9" ht="12.75">
      <c r="A7" s="4"/>
      <c r="B7" s="22" t="s">
        <v>59</v>
      </c>
      <c r="C7" s="22"/>
      <c r="D7" s="22"/>
      <c r="E7" s="22"/>
      <c r="F7" s="1"/>
      <c r="G7" s="1"/>
      <c r="H7" s="4"/>
      <c r="I7" s="3"/>
    </row>
    <row r="8" spans="1:9" ht="12.75">
      <c r="A8" s="4"/>
      <c r="B8" s="22" t="s">
        <v>28</v>
      </c>
      <c r="C8" s="22"/>
      <c r="D8" s="22"/>
      <c r="E8" s="22"/>
      <c r="F8" s="1"/>
      <c r="G8" s="1"/>
      <c r="H8" s="4"/>
      <c r="I8" s="3"/>
    </row>
    <row r="9" spans="1:9" ht="12.75">
      <c r="A9" s="1"/>
      <c r="B9" s="22"/>
      <c r="C9" s="23" t="s">
        <v>71</v>
      </c>
      <c r="D9" s="23"/>
      <c r="E9" s="22"/>
      <c r="F9" s="1"/>
      <c r="G9" s="12"/>
      <c r="H9" s="9"/>
      <c r="I9" s="3"/>
    </row>
    <row r="10" spans="1:9" ht="12.75">
      <c r="A10" s="1"/>
      <c r="B10" s="1"/>
      <c r="C10" s="1"/>
      <c r="D10" s="1"/>
      <c r="E10" s="1"/>
      <c r="F10" s="21" t="s">
        <v>68</v>
      </c>
      <c r="G10" s="20"/>
      <c r="H10" s="10"/>
      <c r="I10" s="3"/>
    </row>
    <row r="11" spans="1:8" ht="15" customHeight="1">
      <c r="A11" s="26" t="s">
        <v>16</v>
      </c>
      <c r="B11" s="31"/>
      <c r="C11" s="26" t="s">
        <v>31</v>
      </c>
      <c r="D11" s="26" t="s">
        <v>17</v>
      </c>
      <c r="E11" s="26" t="s">
        <v>18</v>
      </c>
      <c r="F11" s="26" t="s">
        <v>23</v>
      </c>
      <c r="G11" s="4"/>
      <c r="H11" s="3"/>
    </row>
    <row r="12" spans="1:8" ht="18" customHeight="1">
      <c r="A12" s="27" t="s">
        <v>19</v>
      </c>
      <c r="B12" s="32" t="s">
        <v>20</v>
      </c>
      <c r="C12" s="27" t="s">
        <v>32</v>
      </c>
      <c r="D12" s="27" t="s">
        <v>21</v>
      </c>
      <c r="E12" s="29" t="s">
        <v>22</v>
      </c>
      <c r="F12" s="27" t="s">
        <v>24</v>
      </c>
      <c r="G12" s="4"/>
      <c r="H12" s="3"/>
    </row>
    <row r="13" spans="1:8" ht="28.5" customHeight="1">
      <c r="A13" s="28"/>
      <c r="B13" s="33"/>
      <c r="C13" s="28"/>
      <c r="D13" s="28" t="s">
        <v>0</v>
      </c>
      <c r="E13" s="28"/>
      <c r="F13" s="28"/>
      <c r="G13" s="4"/>
      <c r="H13" s="3"/>
    </row>
    <row r="14" spans="1:8" ht="12.75">
      <c r="A14" s="17">
        <v>1</v>
      </c>
      <c r="B14" s="17">
        <v>2</v>
      </c>
      <c r="C14" s="17">
        <v>3</v>
      </c>
      <c r="D14" s="17">
        <v>4</v>
      </c>
      <c r="E14" s="17">
        <v>5</v>
      </c>
      <c r="F14" s="30">
        <v>6</v>
      </c>
      <c r="G14" s="4"/>
      <c r="H14" s="3"/>
    </row>
    <row r="15" spans="1:8" ht="12.75">
      <c r="A15" s="17" t="s">
        <v>1</v>
      </c>
      <c r="B15" s="34" t="s">
        <v>8</v>
      </c>
      <c r="C15" s="17" t="s">
        <v>33</v>
      </c>
      <c r="D15" s="39">
        <v>1</v>
      </c>
      <c r="E15" s="43">
        <v>39788</v>
      </c>
      <c r="F15" s="43">
        <f>E15</f>
        <v>39788</v>
      </c>
      <c r="G15" s="4"/>
      <c r="H15" s="3"/>
    </row>
    <row r="16" spans="1:8" ht="12.75">
      <c r="A16" s="17"/>
      <c r="B16" s="35"/>
      <c r="C16" s="17"/>
      <c r="D16" s="40"/>
      <c r="E16" s="43"/>
      <c r="F16" s="43"/>
      <c r="G16" s="4"/>
      <c r="H16" s="3"/>
    </row>
    <row r="17" spans="1:8" ht="12.75">
      <c r="A17" s="17" t="s">
        <v>2</v>
      </c>
      <c r="B17" s="35" t="s">
        <v>9</v>
      </c>
      <c r="C17" s="17">
        <v>1231</v>
      </c>
      <c r="D17" s="40">
        <v>1</v>
      </c>
      <c r="E17" s="44">
        <v>27409</v>
      </c>
      <c r="F17" s="43">
        <f>E17</f>
        <v>27409</v>
      </c>
      <c r="G17" s="4"/>
      <c r="H17" s="3"/>
    </row>
    <row r="18" spans="1:8" ht="12.75">
      <c r="A18" s="17"/>
      <c r="B18" s="35"/>
      <c r="C18" s="17"/>
      <c r="D18" s="40"/>
      <c r="E18" s="43"/>
      <c r="F18" s="43"/>
      <c r="G18" s="4"/>
      <c r="H18" s="3"/>
    </row>
    <row r="19" spans="1:8" ht="12.75">
      <c r="A19" s="17" t="s">
        <v>3</v>
      </c>
      <c r="B19" s="35" t="s">
        <v>25</v>
      </c>
      <c r="C19" s="17"/>
      <c r="D19" s="40"/>
      <c r="E19" s="43"/>
      <c r="F19" s="43"/>
      <c r="G19" s="4"/>
      <c r="H19" s="3"/>
    </row>
    <row r="20" spans="1:8" ht="12.75">
      <c r="A20" s="17"/>
      <c r="B20" s="35" t="s">
        <v>26</v>
      </c>
      <c r="C20" s="17" t="s">
        <v>34</v>
      </c>
      <c r="D20" s="40">
        <v>1</v>
      </c>
      <c r="E20" s="44">
        <v>26525</v>
      </c>
      <c r="F20" s="43">
        <f>E20</f>
        <v>26525</v>
      </c>
      <c r="G20" s="4"/>
      <c r="H20" s="3"/>
    </row>
    <row r="21" spans="1:8" ht="12.75">
      <c r="A21" s="17"/>
      <c r="B21" s="35" t="s">
        <v>27</v>
      </c>
      <c r="C21" s="17"/>
      <c r="D21" s="40"/>
      <c r="E21" s="43"/>
      <c r="F21" s="43"/>
      <c r="G21" s="4"/>
      <c r="H21" s="3"/>
    </row>
    <row r="22" spans="1:8" ht="12.75">
      <c r="A22" s="17"/>
      <c r="B22" s="35"/>
      <c r="C22" s="17"/>
      <c r="D22" s="40"/>
      <c r="E22" s="43"/>
      <c r="F22" s="43"/>
      <c r="G22" s="4"/>
      <c r="H22" s="3"/>
    </row>
    <row r="23" spans="1:8" ht="12.75">
      <c r="A23" s="17" t="s">
        <v>4</v>
      </c>
      <c r="B23" s="36" t="s">
        <v>57</v>
      </c>
      <c r="C23" s="17">
        <v>1231</v>
      </c>
      <c r="D23" s="40">
        <v>1</v>
      </c>
      <c r="E23" s="43">
        <v>24757</v>
      </c>
      <c r="F23" s="43">
        <f>E23</f>
        <v>24757</v>
      </c>
      <c r="H23" s="3"/>
    </row>
    <row r="24" spans="1:8" ht="12.75">
      <c r="A24" s="17"/>
      <c r="B24" s="36" t="s">
        <v>58</v>
      </c>
      <c r="C24" s="17"/>
      <c r="D24" s="40"/>
      <c r="E24" s="43"/>
      <c r="F24" s="43"/>
      <c r="G24" s="4"/>
      <c r="H24" s="3"/>
    </row>
    <row r="25" spans="1:8" ht="12.75">
      <c r="A25" s="17"/>
      <c r="B25" s="35"/>
      <c r="C25" s="17"/>
      <c r="D25" s="40"/>
      <c r="E25" s="43"/>
      <c r="F25" s="43"/>
      <c r="G25" s="4"/>
      <c r="H25" s="3"/>
    </row>
    <row r="26" spans="1:8" ht="12.75">
      <c r="A26" s="17" t="s">
        <v>5</v>
      </c>
      <c r="B26" s="37" t="s">
        <v>30</v>
      </c>
      <c r="C26" s="17" t="s">
        <v>35</v>
      </c>
      <c r="D26" s="40">
        <v>1</v>
      </c>
      <c r="E26" s="43">
        <v>19452</v>
      </c>
      <c r="F26" s="43">
        <f>E26</f>
        <v>19452</v>
      </c>
      <c r="G26" s="4"/>
      <c r="H26" s="3"/>
    </row>
    <row r="27" spans="1:8" ht="12.75">
      <c r="A27" s="17"/>
      <c r="B27" s="37"/>
      <c r="C27" s="17"/>
      <c r="D27" s="40"/>
      <c r="E27" s="43"/>
      <c r="F27" s="43"/>
      <c r="G27" s="4"/>
      <c r="H27" s="3"/>
    </row>
    <row r="28" spans="1:8" ht="12">
      <c r="A28" s="17" t="s">
        <v>6</v>
      </c>
      <c r="B28" s="37" t="s">
        <v>73</v>
      </c>
      <c r="C28" s="17" t="s">
        <v>74</v>
      </c>
      <c r="D28" s="41">
        <v>1</v>
      </c>
      <c r="E28" s="43">
        <v>19452</v>
      </c>
      <c r="F28" s="43">
        <f>E28</f>
        <v>19452</v>
      </c>
      <c r="G28" s="8"/>
      <c r="H28" s="8"/>
    </row>
    <row r="29" spans="1:8" ht="12">
      <c r="A29" s="17"/>
      <c r="B29" s="37"/>
      <c r="C29" s="17"/>
      <c r="D29" s="41"/>
      <c r="E29" s="43"/>
      <c r="F29" s="43"/>
      <c r="G29" s="8"/>
      <c r="H29" s="8"/>
    </row>
    <row r="30" spans="1:8" ht="12.75">
      <c r="A30" s="17" t="s">
        <v>7</v>
      </c>
      <c r="B30" s="37" t="s">
        <v>13</v>
      </c>
      <c r="C30" s="17">
        <v>3115</v>
      </c>
      <c r="D30" s="40">
        <v>1</v>
      </c>
      <c r="E30" s="44">
        <v>20336</v>
      </c>
      <c r="F30" s="43">
        <f>E30</f>
        <v>20336</v>
      </c>
      <c r="G30" s="4"/>
      <c r="H30" s="3"/>
    </row>
    <row r="31" spans="1:8" ht="12.75">
      <c r="A31" s="17"/>
      <c r="B31" s="37"/>
      <c r="C31" s="17"/>
      <c r="D31" s="40"/>
      <c r="E31" s="43"/>
      <c r="F31" s="43"/>
      <c r="G31" s="4"/>
      <c r="H31" s="3"/>
    </row>
    <row r="32" spans="1:8" ht="12.75">
      <c r="A32" s="17" t="s">
        <v>11</v>
      </c>
      <c r="B32" s="35" t="s">
        <v>10</v>
      </c>
      <c r="C32" s="17">
        <v>3433</v>
      </c>
      <c r="D32" s="40">
        <v>2</v>
      </c>
      <c r="E32" s="43">
        <v>18568</v>
      </c>
      <c r="F32" s="43">
        <f>D32*E32</f>
        <v>37136</v>
      </c>
      <c r="G32" s="4"/>
      <c r="H32" s="3"/>
    </row>
    <row r="33" spans="1:8" ht="12.75">
      <c r="A33" s="17"/>
      <c r="B33" s="38"/>
      <c r="C33" s="17"/>
      <c r="D33" s="40"/>
      <c r="E33" s="43"/>
      <c r="F33" s="43"/>
      <c r="G33" s="4"/>
      <c r="H33" s="3"/>
    </row>
    <row r="34" spans="1:8" ht="12.75">
      <c r="A34" s="49" t="s">
        <v>43</v>
      </c>
      <c r="B34" s="51" t="s">
        <v>54</v>
      </c>
      <c r="C34" s="50">
        <v>3433</v>
      </c>
      <c r="D34" s="40">
        <v>1</v>
      </c>
      <c r="E34" s="43">
        <v>14607</v>
      </c>
      <c r="F34" s="43">
        <f>E34</f>
        <v>14607</v>
      </c>
      <c r="G34" s="4"/>
      <c r="H34" s="3"/>
    </row>
    <row r="35" spans="1:8" ht="12.75">
      <c r="A35" s="49"/>
      <c r="B35" s="52" t="s">
        <v>53</v>
      </c>
      <c r="C35" s="50"/>
      <c r="D35" s="40"/>
      <c r="E35" s="43"/>
      <c r="F35" s="43"/>
      <c r="G35" s="4"/>
      <c r="H35" s="3"/>
    </row>
    <row r="36" spans="1:8" ht="12.75">
      <c r="A36" s="17"/>
      <c r="B36" s="34"/>
      <c r="C36" s="17"/>
      <c r="D36" s="40"/>
      <c r="E36" s="43"/>
      <c r="F36" s="43"/>
      <c r="G36" s="4"/>
      <c r="H36" s="3"/>
    </row>
    <row r="37" spans="1:8" ht="12.75">
      <c r="A37" s="25" t="s">
        <v>44</v>
      </c>
      <c r="B37" s="35" t="s">
        <v>61</v>
      </c>
      <c r="C37" s="17" t="s">
        <v>39</v>
      </c>
      <c r="D37" s="40">
        <v>1</v>
      </c>
      <c r="E37" s="43">
        <v>16799</v>
      </c>
      <c r="F37" s="43">
        <f>E37</f>
        <v>16799</v>
      </c>
      <c r="G37" s="4"/>
      <c r="H37" s="3"/>
    </row>
    <row r="38" spans="1:8" ht="12.75">
      <c r="A38" s="17"/>
      <c r="B38" s="36"/>
      <c r="C38" s="17"/>
      <c r="D38" s="40"/>
      <c r="E38" s="43"/>
      <c r="F38" s="43"/>
      <c r="G38" s="4"/>
      <c r="H38" s="3"/>
    </row>
    <row r="39" spans="1:8" ht="12.75">
      <c r="A39" s="17" t="s">
        <v>45</v>
      </c>
      <c r="B39" s="36" t="s">
        <v>62</v>
      </c>
      <c r="C39" s="17">
        <v>3119</v>
      </c>
      <c r="D39" s="40">
        <v>1</v>
      </c>
      <c r="E39" s="43">
        <v>15031</v>
      </c>
      <c r="F39" s="43">
        <f>E39</f>
        <v>15031</v>
      </c>
      <c r="G39" s="4"/>
      <c r="H39" s="3"/>
    </row>
    <row r="40" spans="1:8" ht="12.75">
      <c r="A40" s="17"/>
      <c r="B40" s="35" t="s">
        <v>63</v>
      </c>
      <c r="C40" s="17"/>
      <c r="D40" s="40"/>
      <c r="E40" s="43"/>
      <c r="F40" s="43"/>
      <c r="G40" s="4"/>
      <c r="H40" s="3"/>
    </row>
    <row r="41" spans="1:8" ht="12.75">
      <c r="A41" s="17"/>
      <c r="B41" s="35"/>
      <c r="C41" s="17"/>
      <c r="D41" s="40"/>
      <c r="E41" s="43"/>
      <c r="F41" s="43"/>
      <c r="G41" s="4"/>
      <c r="H41" s="3"/>
    </row>
    <row r="42" spans="1:8" ht="12.75">
      <c r="A42" s="25" t="s">
        <v>46</v>
      </c>
      <c r="B42" s="37" t="s">
        <v>15</v>
      </c>
      <c r="C42" s="17" t="s">
        <v>36</v>
      </c>
      <c r="D42" s="40">
        <v>1</v>
      </c>
      <c r="E42" s="43">
        <v>19452</v>
      </c>
      <c r="F42" s="43">
        <f>E42</f>
        <v>19452</v>
      </c>
      <c r="G42" s="4"/>
      <c r="H42" s="3"/>
    </row>
    <row r="43" spans="1:8" ht="12.75">
      <c r="A43" s="17"/>
      <c r="B43" s="37"/>
      <c r="C43" s="17"/>
      <c r="D43" s="40"/>
      <c r="E43" s="43"/>
      <c r="F43" s="43"/>
      <c r="G43" s="4"/>
      <c r="H43" s="3"/>
    </row>
    <row r="44" spans="1:8" ht="12.75">
      <c r="A44" s="17" t="s">
        <v>47</v>
      </c>
      <c r="B44" s="37" t="s">
        <v>64</v>
      </c>
      <c r="C44" s="17" t="s">
        <v>65</v>
      </c>
      <c r="D44" s="40">
        <v>1</v>
      </c>
      <c r="E44" s="43">
        <v>19452</v>
      </c>
      <c r="F44" s="43">
        <f>E44</f>
        <v>19452</v>
      </c>
      <c r="G44" s="4"/>
      <c r="H44" s="3"/>
    </row>
    <row r="45" spans="1:8" ht="12.75">
      <c r="A45" s="17"/>
      <c r="B45" s="37"/>
      <c r="C45" s="17"/>
      <c r="D45" s="40"/>
      <c r="E45" s="43"/>
      <c r="F45" s="43"/>
      <c r="G45" s="4"/>
      <c r="H45" s="3"/>
    </row>
    <row r="46" spans="1:8" ht="12.75">
      <c r="A46" s="25" t="s">
        <v>48</v>
      </c>
      <c r="B46" s="37" t="s">
        <v>12</v>
      </c>
      <c r="C46" s="17">
        <v>2429</v>
      </c>
      <c r="D46" s="40">
        <v>1</v>
      </c>
      <c r="E46" s="43">
        <v>20336</v>
      </c>
      <c r="F46" s="43">
        <f>E46</f>
        <v>20336</v>
      </c>
      <c r="G46" s="4"/>
      <c r="H46" s="3"/>
    </row>
    <row r="47" spans="1:8" ht="12.75">
      <c r="A47" s="17"/>
      <c r="B47" s="37"/>
      <c r="C47" s="17"/>
      <c r="D47" s="40"/>
      <c r="E47" s="43"/>
      <c r="F47" s="43"/>
      <c r="G47" s="4"/>
      <c r="H47" s="3"/>
    </row>
    <row r="48" spans="1:8" ht="12.75">
      <c r="A48" s="25" t="s">
        <v>49</v>
      </c>
      <c r="B48" s="37" t="s">
        <v>55</v>
      </c>
      <c r="C48" s="17">
        <v>1229.7</v>
      </c>
      <c r="D48" s="40">
        <v>1</v>
      </c>
      <c r="E48" s="43">
        <v>20336</v>
      </c>
      <c r="F48" s="43">
        <f>E48</f>
        <v>20336</v>
      </c>
      <c r="G48" s="4"/>
      <c r="H48" s="3"/>
    </row>
    <row r="49" spans="1:8" ht="12.75">
      <c r="A49" s="17"/>
      <c r="B49" s="37"/>
      <c r="C49" s="17"/>
      <c r="D49" s="40"/>
      <c r="E49" s="43"/>
      <c r="F49" s="43"/>
      <c r="G49" s="4"/>
      <c r="H49" s="3"/>
    </row>
    <row r="50" spans="1:8" ht="12.75">
      <c r="A50" s="25" t="s">
        <v>50</v>
      </c>
      <c r="B50" s="37" t="s">
        <v>41</v>
      </c>
      <c r="C50" s="17"/>
      <c r="D50" s="40"/>
      <c r="E50" s="43"/>
      <c r="F50" s="43"/>
      <c r="G50" s="4"/>
      <c r="H50" s="3"/>
    </row>
    <row r="51" spans="1:8" ht="12.75">
      <c r="A51" s="17"/>
      <c r="B51" s="37" t="s">
        <v>40</v>
      </c>
      <c r="C51" s="17">
        <v>4222</v>
      </c>
      <c r="D51" s="40">
        <v>2</v>
      </c>
      <c r="E51" s="43">
        <v>13263</v>
      </c>
      <c r="F51" s="43">
        <f>D51*E51</f>
        <v>26526</v>
      </c>
      <c r="H51" s="3"/>
    </row>
    <row r="52" spans="1:8" ht="12.75">
      <c r="A52" s="17"/>
      <c r="B52" s="37"/>
      <c r="C52" s="17"/>
      <c r="D52" s="40"/>
      <c r="E52" s="43"/>
      <c r="F52" s="43"/>
      <c r="G52" s="4"/>
      <c r="H52" s="3"/>
    </row>
    <row r="53" spans="1:8" ht="12.75">
      <c r="A53" s="25" t="s">
        <v>51</v>
      </c>
      <c r="B53" s="37" t="s">
        <v>14</v>
      </c>
      <c r="C53" s="17">
        <v>3423</v>
      </c>
      <c r="D53" s="40">
        <v>1</v>
      </c>
      <c r="E53" s="43">
        <v>17684</v>
      </c>
      <c r="F53" s="43">
        <f>E53</f>
        <v>17684</v>
      </c>
      <c r="G53" s="4"/>
      <c r="H53" s="3"/>
    </row>
    <row r="54" spans="1:8" ht="12.75">
      <c r="A54" s="17"/>
      <c r="B54" s="37"/>
      <c r="C54" s="17"/>
      <c r="D54" s="40"/>
      <c r="E54" s="43"/>
      <c r="F54" s="43"/>
      <c r="G54" s="4"/>
      <c r="H54" s="3"/>
    </row>
    <row r="55" spans="1:8" ht="12.75">
      <c r="A55" s="25" t="s">
        <v>66</v>
      </c>
      <c r="B55" s="37" t="s">
        <v>29</v>
      </c>
      <c r="C55" s="17">
        <v>4115</v>
      </c>
      <c r="D55" s="40">
        <v>0.5</v>
      </c>
      <c r="E55" s="43">
        <v>15031</v>
      </c>
      <c r="F55" s="43">
        <v>7516</v>
      </c>
      <c r="H55" s="3"/>
    </row>
    <row r="56" spans="1:8" ht="12.75">
      <c r="A56" s="17"/>
      <c r="B56" s="37"/>
      <c r="C56" s="17"/>
      <c r="D56" s="40"/>
      <c r="E56" s="43"/>
      <c r="F56" s="43"/>
      <c r="G56" s="4"/>
      <c r="H56" s="3"/>
    </row>
    <row r="57" spans="1:8" ht="12.75">
      <c r="A57" s="46" t="s">
        <v>67</v>
      </c>
      <c r="B57" s="38" t="s">
        <v>37</v>
      </c>
      <c r="C57" s="26" t="s">
        <v>38</v>
      </c>
      <c r="D57" s="42">
        <v>0.5</v>
      </c>
      <c r="E57" s="45">
        <v>15915</v>
      </c>
      <c r="F57" s="45">
        <v>7958</v>
      </c>
      <c r="G57" s="4"/>
      <c r="H57" s="3"/>
    </row>
    <row r="58" spans="1:8" ht="23.25" customHeight="1">
      <c r="A58" s="17"/>
      <c r="B58" s="47" t="s">
        <v>23</v>
      </c>
      <c r="C58" s="18"/>
      <c r="D58" s="48">
        <f>SUM(D15:D57)</f>
        <v>20</v>
      </c>
      <c r="E58" s="19"/>
      <c r="F58" s="19">
        <f>SUM(F15:F57)</f>
        <v>400552</v>
      </c>
      <c r="G58" s="4"/>
      <c r="H58" s="6"/>
    </row>
    <row r="59" spans="1:8" ht="12.75">
      <c r="A59" s="11"/>
      <c r="B59" s="14"/>
      <c r="C59" s="15"/>
      <c r="D59" s="15"/>
      <c r="E59" s="16"/>
      <c r="F59" s="16"/>
      <c r="G59" s="4"/>
      <c r="H59" s="6"/>
    </row>
    <row r="60" spans="1:8" ht="3.75" customHeight="1">
      <c r="A60" s="11"/>
      <c r="B60" s="14"/>
      <c r="C60" s="15"/>
      <c r="D60" s="15"/>
      <c r="E60" s="16"/>
      <c r="F60" s="16"/>
      <c r="G60" s="4"/>
      <c r="H60" s="6"/>
    </row>
    <row r="61" spans="1:9" ht="12.75">
      <c r="A61" s="11"/>
      <c r="B61" s="13" t="s">
        <v>56</v>
      </c>
      <c r="C61" s="7"/>
      <c r="D61" s="7"/>
      <c r="E61" s="7"/>
      <c r="F61" s="7"/>
      <c r="G61" s="16"/>
      <c r="H61" s="4"/>
      <c r="I61" s="6"/>
    </row>
    <row r="62" spans="1:9" ht="24" customHeight="1">
      <c r="A62" s="11"/>
      <c r="B62" s="4" t="s">
        <v>42</v>
      </c>
      <c r="C62" s="4"/>
      <c r="D62" s="4"/>
      <c r="E62" s="4"/>
      <c r="F62" s="4"/>
      <c r="G62" s="4"/>
      <c r="H62" s="4"/>
      <c r="I62" s="6"/>
    </row>
    <row r="63" spans="1:9" ht="12.75">
      <c r="A63" s="24"/>
      <c r="B63" s="4"/>
      <c r="C63" s="4"/>
      <c r="D63" s="4"/>
      <c r="E63" s="4"/>
      <c r="F63" s="4"/>
      <c r="G63" s="4"/>
      <c r="H63" s="4"/>
      <c r="I63" s="6"/>
    </row>
    <row r="64" spans="1:6" ht="12">
      <c r="A64" s="4"/>
      <c r="B64" s="4"/>
      <c r="C64" s="4"/>
      <c r="D64" s="4"/>
      <c r="E64" s="4"/>
      <c r="F64" s="4"/>
    </row>
    <row r="65" spans="1:6" ht="12">
      <c r="A65" s="4"/>
      <c r="B65" s="4"/>
      <c r="C65" s="4"/>
      <c r="D65" s="4"/>
      <c r="E65" s="4"/>
      <c r="F65" s="4"/>
    </row>
    <row r="66" spans="1:6" ht="12">
      <c r="A66" s="4"/>
      <c r="B66" s="4"/>
      <c r="C66" s="4"/>
      <c r="D66" s="4"/>
      <c r="E66" s="4"/>
      <c r="F66" s="4"/>
    </row>
    <row r="67" spans="1:6" ht="12">
      <c r="A67" s="4"/>
      <c r="B67" s="4"/>
      <c r="C67" s="4"/>
      <c r="D67" s="4"/>
      <c r="E67" s="4"/>
      <c r="F67" s="4"/>
    </row>
    <row r="68" spans="1:6" ht="12">
      <c r="A68" s="4"/>
      <c r="B68" s="4"/>
      <c r="C68" s="4"/>
      <c r="D68" s="4"/>
      <c r="E68" s="4"/>
      <c r="F68" s="4"/>
    </row>
    <row r="69" spans="1:6" ht="12">
      <c r="A69" s="4"/>
      <c r="B69" s="4"/>
      <c r="C69" s="4"/>
      <c r="D69" s="4"/>
      <c r="E69" s="4"/>
      <c r="F69" s="4"/>
    </row>
    <row r="70" spans="1:6" ht="12">
      <c r="A70" s="4"/>
      <c r="B70" s="4"/>
      <c r="C70" s="4"/>
      <c r="D70" s="4"/>
      <c r="E70" s="4"/>
      <c r="F70" s="4"/>
    </row>
    <row r="71" spans="1:6" ht="12">
      <c r="A71" s="4"/>
      <c r="B71" s="4"/>
      <c r="C71" s="4"/>
      <c r="D71" s="4"/>
      <c r="E71" s="4"/>
      <c r="F71" s="4"/>
    </row>
    <row r="72" spans="1:6" ht="12">
      <c r="A72" s="4"/>
      <c r="B72" s="4"/>
      <c r="C72" s="4"/>
      <c r="D72" s="4"/>
      <c r="E72" s="4"/>
      <c r="F72" s="4"/>
    </row>
    <row r="73" spans="1:6" ht="12">
      <c r="A73" s="4"/>
      <c r="B73" s="4"/>
      <c r="C73" s="4"/>
      <c r="D73" s="4"/>
      <c r="E73" s="4"/>
      <c r="F73" s="4"/>
    </row>
    <row r="74" spans="1:6" ht="12">
      <c r="A74" s="4"/>
      <c r="B74" s="4"/>
      <c r="C74" s="4"/>
      <c r="D74" s="4"/>
      <c r="E74" s="4"/>
      <c r="F74" s="4"/>
    </row>
    <row r="75" spans="1:6" ht="12">
      <c r="A75" s="4"/>
      <c r="B75" s="4"/>
      <c r="C75" s="4"/>
      <c r="D75" s="4"/>
      <c r="E75" s="4"/>
      <c r="F75" s="4"/>
    </row>
    <row r="76" spans="1:6" ht="12">
      <c r="A76" s="4"/>
      <c r="B76" s="4"/>
      <c r="C76" s="4"/>
      <c r="D76" s="4"/>
      <c r="E76" s="4"/>
      <c r="F76" s="4"/>
    </row>
    <row r="77" spans="1:6" ht="12">
      <c r="A77" s="4"/>
      <c r="B77" s="4"/>
      <c r="C77" s="4"/>
      <c r="D77" s="4"/>
      <c r="E77" s="4"/>
      <c r="F77" s="4"/>
    </row>
  </sheetData>
  <sheetProtection/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uZveЯ</cp:lastModifiedBy>
  <cp:lastPrinted>2023-01-12T07:36:02Z</cp:lastPrinted>
  <dcterms:created xsi:type="dcterms:W3CDTF">2002-11-05T13:15:34Z</dcterms:created>
  <dcterms:modified xsi:type="dcterms:W3CDTF">2024-06-03T11:16:41Z</dcterms:modified>
  <cp:category/>
  <cp:version/>
  <cp:contentType/>
  <cp:contentStatus/>
</cp:coreProperties>
</file>